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la\Documents\"/>
    </mc:Choice>
  </mc:AlternateContent>
  <bookViews>
    <workbookView xWindow="0" yWindow="0" windowWidth="20490" windowHeight="7755"/>
  </bookViews>
  <sheets>
    <sheet name="Sheet1" sheetId="1" r:id="rId1"/>
    <sheet name="Sheet2" sheetId="2" r:id="rId2"/>
    <sheet name="Sheet3" sheetId="3" r:id="rId3"/>
  </sheets>
  <definedNames>
    <definedName name="_xlnm.Print_Area" localSheetId="0">Sheet1!$A$1:$H$54</definedName>
  </definedNames>
  <calcPr calcId="152511"/>
</workbook>
</file>

<file path=xl/calcChain.xml><?xml version="1.0" encoding="utf-8"?>
<calcChain xmlns="http://schemas.openxmlformats.org/spreadsheetml/2006/main">
  <c r="H6" i="1" l="1"/>
  <c r="H5" i="1" l="1"/>
  <c r="F17" i="1"/>
  <c r="E17" i="1" l="1"/>
  <c r="D17" i="1" l="1"/>
  <c r="C17" i="1" l="1"/>
  <c r="B17" i="1" l="1"/>
</calcChain>
</file>

<file path=xl/sharedStrings.xml><?xml version="1.0" encoding="utf-8"?>
<sst xmlns="http://schemas.openxmlformats.org/spreadsheetml/2006/main" count="26" uniqueCount="18">
  <si>
    <t>South Padre Island Hotel/Motel/Condo Occupancy Tax</t>
  </si>
  <si>
    <t>January</t>
  </si>
  <si>
    <t>February</t>
  </si>
  <si>
    <t>March</t>
  </si>
  <si>
    <t>April</t>
  </si>
  <si>
    <t xml:space="preserve">May </t>
  </si>
  <si>
    <t>June</t>
  </si>
  <si>
    <t>July</t>
  </si>
  <si>
    <t>August</t>
  </si>
  <si>
    <t>September</t>
  </si>
  <si>
    <t>October</t>
  </si>
  <si>
    <t>November</t>
  </si>
  <si>
    <t>December</t>
  </si>
  <si>
    <t>Total</t>
  </si>
  <si>
    <t>%</t>
  </si>
  <si>
    <t>change</t>
  </si>
  <si>
    <t>Occupancy tax is 17% as of January 2017.  10.5% is collected by the City of South Padre Island monthly, .5% by the County, and 6% by the state of Texas quarterly.  Any hotel or condo visit longer than 30 days is tax exempt. Percentages of change March vs. April are partially the result of the month in which Easter falls. The monthly occupancy tax reports from the finance office include any late payments received from properties behind in their taxes. The City reports them in the month they are paid. April 2025 includes $516,682 for prior period taxes,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</si>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</sst>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43" formatCode="_(* #,##0.00_);_(* \(#,##0.00\);_(* &quot;-&quot;??_);_(@_)"/>
    <numFmt numFmtId="164" formatCode="_([$$-409]* #,##0_);_([$$-409]* \(#,##0\);_([$$-409]* &quot;-&quot;??_);_(@_)"/>
  </numFmts>
  <fonts count="6" x14ac:knownFonts="1">
    <font>
      <sz val="10"/>
      <name val="Arial"/>
    </font>
    <font>
      <sz val="10"/>
      <name val="Arial"/>
    </font>
    <font>
      <sz val="8"/>
      <name val="Arial"/>
      <family val="2"/>
    </font>
    <font>
      <b/>
      <sz val="12"/>
      <name val="Arial"/>
      <family val="2"/>
    </font>
    <font>
      <sz val="10"/>
      <name val="Arial"/>
      <family val="2"/>
    </font>
    <font>
      <b/>
      <sz val="10"/>
      <name val="Arial"/>
      <family val="2"/>
    </font>
  </fonts>
  <fills count="6">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9"/>
        <bgColor indexed="64"/>
      </patternFill>
    </fill>
    <fill>
      <patternFill patternType="solid">
        <fgColor rgb="FFFFC000"/>
        <bgColor indexed="64"/>
      </patternFill>
    </fill>
  </fills>
  <borders count="10">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0" fillId="0" borderId="0" xfId="0" applyBorder="1"/>
    <xf numFmtId="0" fontId="0" fillId="0" borderId="1" xfId="0" applyBorder="1"/>
    <xf numFmtId="0" fontId="0" fillId="0" borderId="2" xfId="0" applyBorder="1"/>
    <xf numFmtId="17" fontId="2" fillId="0" borderId="0" xfId="0" applyNumberFormat="1" applyFont="1" applyBorder="1"/>
    <xf numFmtId="0" fontId="0" fillId="2" borderId="0" xfId="0" applyFill="1" applyBorder="1" applyAlignment="1">
      <alignment horizontal="center"/>
    </xf>
    <xf numFmtId="0" fontId="0" fillId="3" borderId="0" xfId="0" applyFill="1" applyBorder="1" applyAlignment="1">
      <alignment horizontal="center"/>
    </xf>
    <xf numFmtId="41" fontId="0" fillId="2" borderId="0" xfId="0" applyNumberFormat="1" applyFill="1" applyBorder="1"/>
    <xf numFmtId="41" fontId="0" fillId="3" borderId="0" xfId="0" applyNumberFormat="1" applyFill="1" applyBorder="1"/>
    <xf numFmtId="0" fontId="4" fillId="3" borderId="2" xfId="0" applyFont="1" applyFill="1" applyBorder="1"/>
    <xf numFmtId="0" fontId="4" fillId="2" borderId="2" xfId="0" applyFont="1" applyFill="1" applyBorder="1"/>
    <xf numFmtId="0" fontId="4" fillId="3" borderId="3" xfId="0" applyFont="1" applyFill="1" applyBorder="1"/>
    <xf numFmtId="0" fontId="0" fillId="3" borderId="4" xfId="0" applyFill="1" applyBorder="1" applyAlignment="1">
      <alignment horizontal="center"/>
    </xf>
    <xf numFmtId="0" fontId="0" fillId="2" borderId="4" xfId="0" applyFill="1" applyBorder="1" applyAlignment="1">
      <alignment horizontal="center"/>
    </xf>
    <xf numFmtId="43" fontId="0" fillId="3" borderId="4" xfId="0" applyNumberFormat="1" applyFill="1" applyBorder="1"/>
    <xf numFmtId="43" fontId="0" fillId="2" borderId="4" xfId="0" applyNumberFormat="1" applyFill="1" applyBorder="1"/>
    <xf numFmtId="43" fontId="0" fillId="3" borderId="5" xfId="0" applyNumberFormat="1" applyFill="1" applyBorder="1"/>
    <xf numFmtId="164" fontId="0" fillId="3" borderId="0" xfId="0" applyNumberFormat="1" applyFill="1" applyBorder="1"/>
    <xf numFmtId="164" fontId="0" fillId="3" borderId="6" xfId="1" applyNumberFormat="1" applyFont="1" applyFill="1" applyBorder="1"/>
    <xf numFmtId="0" fontId="5" fillId="2" borderId="7" xfId="0" applyFont="1" applyFill="1" applyBorder="1"/>
    <xf numFmtId="0" fontId="5" fillId="2" borderId="8" xfId="0" applyFont="1" applyFill="1" applyBorder="1" applyAlignment="1">
      <alignment horizontal="center"/>
    </xf>
    <xf numFmtId="0" fontId="5" fillId="2" borderId="9" xfId="0" applyFont="1" applyFill="1" applyBorder="1" applyAlignment="1">
      <alignment horizontal="center"/>
    </xf>
    <xf numFmtId="0" fontId="3" fillId="5" borderId="7" xfId="0" applyFont="1" applyFill="1" applyBorder="1" applyAlignment="1">
      <alignment horizontal="center" shrinkToFit="1"/>
    </xf>
    <xf numFmtId="0" fontId="3" fillId="5" borderId="8" xfId="0" applyFont="1" applyFill="1" applyBorder="1" applyAlignment="1">
      <alignment horizontal="center" shrinkToFit="1"/>
    </xf>
    <xf numFmtId="0" fontId="3" fillId="5" borderId="9" xfId="0" applyFont="1" applyFill="1" applyBorder="1" applyAlignment="1">
      <alignment horizontal="center" shrinkToFit="1"/>
    </xf>
    <xf numFmtId="0" fontId="4" fillId="4" borderId="1" xfId="0" applyFont="1" applyFill="1" applyBorder="1" applyAlignment="1">
      <alignment horizontal="left" wrapText="1" shrinkToFit="1"/>
    </xf>
    <xf numFmtId="0" fontId="4" fillId="4" borderId="0" xfId="0" applyFont="1" applyFill="1" applyBorder="1" applyAlignment="1">
      <alignment horizontal="left" wrapText="1" shrinkToFit="1"/>
    </xf>
  </cellXfs>
  <cellStyles count="2">
    <cellStyle name="Currency" xfId="1" builtinId="4"/>
    <cellStyle name="Normal" xfId="0" builtinId="0"/>
  </cellStyles>
  <dxfs count="0"/>
  <tableStyles count="0" defaultTableStyle="TableStyleMedium2" defaultPivotStyle="PivotStyleLight16"/>
  <colors>
    <mruColors>
      <color rgb="FF3CE45C"/>
      <color rgb="FF66FF33"/>
      <color rgb="FFFF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Hotel/Motel/Condo Occupancy Tax</a:t>
            </a:r>
          </a:p>
        </c:rich>
      </c:tx>
      <c:layout>
        <c:manualLayout>
          <c:xMode val="edge"/>
          <c:yMode val="edge"/>
          <c:x val="0.27066153742895194"/>
          <c:y val="3.2499899051080153E-2"/>
        </c:manualLayout>
      </c:layout>
      <c:overlay val="0"/>
      <c:spPr>
        <a:noFill/>
        <a:ln w="25400">
          <a:noFill/>
        </a:ln>
      </c:spPr>
    </c:title>
    <c:autoTitleDeleted val="0"/>
    <c:plotArea>
      <c:layout>
        <c:manualLayout>
          <c:layoutTarget val="inner"/>
          <c:xMode val="edge"/>
          <c:yMode val="edge"/>
          <c:x val="8.8673195196811411E-2"/>
          <c:y val="7.7055118110236201E-2"/>
          <c:w val="0.72072745857262899"/>
          <c:h val="0.85000103759892287"/>
        </c:manualLayout>
      </c:layout>
      <c:barChart>
        <c:barDir val="bar"/>
        <c:grouping val="clustered"/>
        <c:varyColors val="0"/>
        <c:ser>
          <c:idx val="7"/>
          <c:order val="0"/>
          <c:tx>
            <c:v>2021</c:v>
          </c:tx>
          <c:spPr>
            <a:solidFill>
              <a:srgbClr val="FF9900"/>
            </a:solidFill>
            <a:ln>
              <a:solidFill>
                <a:sysClr val="windowText" lastClr="000000"/>
              </a:solidFill>
            </a:ln>
          </c:spPr>
          <c:invertIfNegative val="0"/>
          <c:val>
            <c:numRef>
              <c:f>Sheet1!$B$5:$B$16</c:f>
              <c:numCache>
                <c:formatCode>_(* #,##0_);_(* \(#,##0\);_(* "-"_);_(@_)</c:formatCode>
                <c:ptCount val="12"/>
                <c:pt idx="0" formatCode="_([$$-409]* #,##0_);_([$$-409]* \(#,##0\);_([$$-409]* &quot;-&quot;??_);_(@_)">
                  <c:v>253495</c:v>
                </c:pt>
                <c:pt idx="1">
                  <c:v>347493</c:v>
                </c:pt>
                <c:pt idx="2">
                  <c:v>1039175</c:v>
                </c:pt>
                <c:pt idx="3">
                  <c:v>974684</c:v>
                </c:pt>
                <c:pt idx="4">
                  <c:v>1307987</c:v>
                </c:pt>
                <c:pt idx="5">
                  <c:v>2287286</c:v>
                </c:pt>
                <c:pt idx="6">
                  <c:v>2660927</c:v>
                </c:pt>
                <c:pt idx="7">
                  <c:v>1566423</c:v>
                </c:pt>
                <c:pt idx="8">
                  <c:v>920289</c:v>
                </c:pt>
                <c:pt idx="9">
                  <c:v>568242</c:v>
                </c:pt>
                <c:pt idx="10">
                  <c:v>424316</c:v>
                </c:pt>
                <c:pt idx="11">
                  <c:v>465162</c:v>
                </c:pt>
              </c:numCache>
            </c:numRef>
          </c:val>
        </c:ser>
        <c:ser>
          <c:idx val="5"/>
          <c:order val="1"/>
          <c:tx>
            <c:v>2022</c:v>
          </c:tx>
          <c:spPr>
            <a:solidFill>
              <a:srgbClr val="FFFF00"/>
            </a:solidFill>
            <a:ln>
              <a:solidFill>
                <a:sysClr val="windowText" lastClr="000000"/>
              </a:solidFill>
            </a:ln>
          </c:spPr>
          <c:invertIfNegative val="0"/>
          <c:val>
            <c:numRef>
              <c:f>Sheet1!$C$5:$C$16</c:f>
              <c:numCache>
                <c:formatCode>_(* #,##0_);_(* \(#,##0\);_(* "-"_);_(@_)</c:formatCode>
                <c:ptCount val="12"/>
                <c:pt idx="0" formatCode="_([$$-409]* #,##0_);_([$$-409]* \(#,##0\);_([$$-409]* &quot;-&quot;??_);_(@_)">
                  <c:v>337524</c:v>
                </c:pt>
                <c:pt idx="1">
                  <c:v>397848</c:v>
                </c:pt>
                <c:pt idx="2">
                  <c:v>1018453</c:v>
                </c:pt>
                <c:pt idx="3">
                  <c:v>929584</c:v>
                </c:pt>
                <c:pt idx="4">
                  <c:v>1371450</c:v>
                </c:pt>
                <c:pt idx="5">
                  <c:v>2010942</c:v>
                </c:pt>
                <c:pt idx="6">
                  <c:v>2862726</c:v>
                </c:pt>
                <c:pt idx="7">
                  <c:v>1426346</c:v>
                </c:pt>
                <c:pt idx="8">
                  <c:v>944281</c:v>
                </c:pt>
                <c:pt idx="9">
                  <c:v>589411</c:v>
                </c:pt>
                <c:pt idx="10">
                  <c:v>350671</c:v>
                </c:pt>
                <c:pt idx="11">
                  <c:v>425123</c:v>
                </c:pt>
              </c:numCache>
            </c:numRef>
          </c:val>
        </c:ser>
        <c:ser>
          <c:idx val="8"/>
          <c:order val="2"/>
          <c:tx>
            <c:v>2023</c:v>
          </c:tx>
          <c:spPr>
            <a:solidFill>
              <a:srgbClr val="FF00FF"/>
            </a:solidFill>
            <a:ln>
              <a:solidFill>
                <a:sysClr val="windowText" lastClr="000000"/>
              </a:solidFill>
            </a:ln>
          </c:spPr>
          <c:invertIfNegative val="0"/>
          <c:val>
            <c:numRef>
              <c:f>Sheet1!$D$5:$D$16</c:f>
              <c:numCache>
                <c:formatCode>_(* #,##0_);_(* \(#,##0\);_(* "-"_);_(@_)</c:formatCode>
                <c:ptCount val="12"/>
                <c:pt idx="0" formatCode="_([$$-409]* #,##0_);_([$$-409]* \(#,##0\);_([$$-409]* &quot;-&quot;??_);_(@_)">
                  <c:v>368126</c:v>
                </c:pt>
                <c:pt idx="1">
                  <c:v>530945</c:v>
                </c:pt>
                <c:pt idx="2">
                  <c:v>1021984</c:v>
                </c:pt>
                <c:pt idx="3">
                  <c:v>924895</c:v>
                </c:pt>
                <c:pt idx="4">
                  <c:v>1106184</c:v>
                </c:pt>
                <c:pt idx="5">
                  <c:v>2035839</c:v>
                </c:pt>
                <c:pt idx="6">
                  <c:v>2670612</c:v>
                </c:pt>
                <c:pt idx="7">
                  <c:v>1471849</c:v>
                </c:pt>
                <c:pt idx="8">
                  <c:v>873180</c:v>
                </c:pt>
                <c:pt idx="9">
                  <c:v>564843</c:v>
                </c:pt>
                <c:pt idx="10">
                  <c:v>417432</c:v>
                </c:pt>
                <c:pt idx="11">
                  <c:v>535174</c:v>
                </c:pt>
              </c:numCache>
            </c:numRef>
          </c:val>
        </c:ser>
        <c:ser>
          <c:idx val="0"/>
          <c:order val="3"/>
          <c:tx>
            <c:v>2024</c:v>
          </c:tx>
          <c:spPr>
            <a:solidFill>
              <a:schemeClr val="accent5">
                <a:lumMod val="75000"/>
              </a:schemeClr>
            </a:solidFill>
            <a:ln>
              <a:solidFill>
                <a:sysClr val="windowText" lastClr="000000"/>
              </a:solidFill>
            </a:ln>
          </c:spPr>
          <c:invertIfNegative val="0"/>
          <c:val>
            <c:numRef>
              <c:f>Sheet1!$E$5:$E$16</c:f>
              <c:numCache>
                <c:formatCode>_(* #,##0_);_(* \(#,##0\);_(* "-"_);_(@_)</c:formatCode>
                <c:ptCount val="12"/>
                <c:pt idx="0" formatCode="_([$$-409]* #,##0_);_([$$-409]* \(#,##0\);_([$$-409]* &quot;-&quot;??_);_(@_)">
                  <c:v>387519</c:v>
                </c:pt>
                <c:pt idx="1">
                  <c:v>515842</c:v>
                </c:pt>
                <c:pt idx="2">
                  <c:v>1190664</c:v>
                </c:pt>
                <c:pt idx="3">
                  <c:v>770410</c:v>
                </c:pt>
                <c:pt idx="4">
                  <c:v>1102749</c:v>
                </c:pt>
                <c:pt idx="5">
                  <c:v>1747090</c:v>
                </c:pt>
                <c:pt idx="6">
                  <c:v>2235289</c:v>
                </c:pt>
                <c:pt idx="7">
                  <c:v>1231341</c:v>
                </c:pt>
                <c:pt idx="8">
                  <c:v>686325</c:v>
                </c:pt>
                <c:pt idx="9">
                  <c:v>538734</c:v>
                </c:pt>
                <c:pt idx="10">
                  <c:v>431620</c:v>
                </c:pt>
                <c:pt idx="11">
                  <c:v>448857</c:v>
                </c:pt>
              </c:numCache>
            </c:numRef>
          </c:val>
        </c:ser>
        <c:ser>
          <c:idx val="3"/>
          <c:order val="4"/>
          <c:tx>
            <c:v>2025</c:v>
          </c:tx>
          <c:spPr>
            <a:solidFill>
              <a:srgbClr val="FF0000"/>
            </a:solidFill>
            <a:ln>
              <a:solidFill>
                <a:srgbClr val="002060"/>
              </a:solidFill>
            </a:ln>
          </c:spPr>
          <c:invertIfNegative val="0"/>
          <c:val>
            <c:numRef>
              <c:f>Sheet1!$F$5:$F$16</c:f>
              <c:numCache>
                <c:formatCode>_(* #,##0_);_(* \(#,##0\);_(* "-"_);_(@_)</c:formatCode>
                <c:ptCount val="12"/>
                <c:pt idx="0" formatCode="_([$$-409]* #,##0_);_([$$-409]* \(#,##0\);_([$$-409]* &quot;-&quot;??_);_(@_)">
                  <c:v>337622</c:v>
                </c:pt>
                <c:pt idx="1">
                  <c:v>463042</c:v>
                </c:pt>
                <c:pt idx="2">
                  <c:v>1062704</c:v>
                </c:pt>
                <c:pt idx="3">
                  <c:v>1549095</c:v>
                </c:pt>
                <c:pt idx="4">
                  <c:v>1138286</c:v>
                </c:pt>
                <c:pt idx="5">
                  <c:v>1834792</c:v>
                </c:pt>
                <c:pt idx="6">
                  <c:v>2685612</c:v>
                </c:pt>
                <c:pt idx="7">
                  <c:v>1484571</c:v>
                </c:pt>
                <c:pt idx="8">
                  <c:v>728173</c:v>
                </c:pt>
                <c:pt idx="9">
                  <c:v>509954</c:v>
                </c:pt>
                <c:pt idx="10">
                  <c:v>483224</c:v>
                </c:pt>
                <c:pt idx="11">
                  <c:v>446416</c:v>
                </c:pt>
              </c:numCache>
            </c:numRef>
          </c:val>
        </c:ser>
        <c:ser>
          <c:idx val="1"/>
          <c:order val="5"/>
          <c:tx>
            <c:v>2026</c:v>
          </c:tx>
          <c:spPr>
            <a:solidFill>
              <a:srgbClr val="00B0F0"/>
            </a:solidFill>
            <a:ln>
              <a:solidFill>
                <a:schemeClr val="tx1"/>
              </a:solidFill>
            </a:ln>
          </c:spPr>
          <c:invertIfNegative val="0"/>
          <c:val>
            <c:numRef>
              <c:f>Sheet1!$G$5:$G$16</c:f>
              <c:numCache>
                <c:formatCode>_(* #,##0_);_(* \(#,##0\);_(* "-"_);_(@_)</c:formatCode>
                <c:ptCount val="12"/>
                <c:pt idx="0" formatCode="_([$$-409]* #,##0_);_([$$-409]* \(#,##0\);_([$$-409]* &quot;-&quot;??_);_(@_)">
                  <c:v>384205</c:v>
                </c:pt>
                <c:pt idx="1">
                  <c:v>583330</c:v>
                </c:pt>
                <c:pt idx="2">
                  <c:v>1100399</c:v>
                </c:pt>
              </c:numCache>
            </c:numRef>
          </c:val>
        </c:ser>
        <c:dLbls>
          <c:showLegendKey val="0"/>
          <c:showVal val="0"/>
          <c:showCatName val="0"/>
          <c:showSerName val="0"/>
          <c:showPercent val="0"/>
          <c:showBubbleSize val="0"/>
        </c:dLbls>
        <c:gapWidth val="150"/>
        <c:axId val="170206064"/>
        <c:axId val="170206456"/>
      </c:barChart>
      <c:catAx>
        <c:axId val="170206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0206456"/>
        <c:crosses val="autoZero"/>
        <c:auto val="1"/>
        <c:lblAlgn val="ctr"/>
        <c:lblOffset val="100"/>
        <c:tickLblSkip val="1"/>
        <c:tickMarkSkip val="1"/>
        <c:noMultiLvlLbl val="0"/>
      </c:catAx>
      <c:valAx>
        <c:axId val="170206456"/>
        <c:scaling>
          <c:orientation val="minMax"/>
        </c:scaling>
        <c:delete val="0"/>
        <c:axPos val="b"/>
        <c:numFmt formatCode="_(\$* #,##0_);_(\$* \(#,##0\);_(\$* &quot;-&quot;_);_(@_)"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en-US"/>
          </a:p>
        </c:txPr>
        <c:crossAx val="170206064"/>
        <c:crosses val="autoZero"/>
        <c:crossBetween val="between"/>
      </c:valAx>
      <c:spPr>
        <a:solidFill>
          <a:srgbClr val="C0C0C0"/>
        </a:solidFill>
        <a:ln w="12700">
          <a:solidFill>
            <a:srgbClr val="808080"/>
          </a:solidFill>
          <a:prstDash val="solid"/>
        </a:ln>
      </c:spPr>
    </c:plotArea>
    <c:legend>
      <c:legendPos val="r"/>
      <c:layout>
        <c:manualLayout>
          <c:xMode val="edge"/>
          <c:yMode val="edge"/>
          <c:x val="0.84731036480466859"/>
          <c:y val="0.28000861430782686"/>
          <c:w val="7.2747513412373205E-2"/>
          <c:h val="0.31589743589743591"/>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24</xdr:row>
      <xdr:rowOff>76200</xdr:rowOff>
    </xdr:from>
    <xdr:to>
      <xdr:col>7</xdr:col>
      <xdr:colOff>409575</xdr:colOff>
      <xdr:row>53</xdr:row>
      <xdr:rowOff>76200</xdr:rowOff>
    </xdr:to>
    <xdr:graphicFrame macro="">
      <xdr:nvGraphicFramePr>
        <xdr:cNvPr id="11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0.47749</cdr:x>
      <cdr:y>0.4983</cdr:y>
    </cdr:from>
    <cdr:to>
      <cdr:x>0.58496</cdr:x>
      <cdr:y>0.59143</cdr:y>
    </cdr:to>
    <cdr:sp macro="" textlink="">
      <cdr:nvSpPr>
        <cdr:cNvPr id="4098" name="Text Box 2050"/>
        <cdr:cNvSpPr txBox="1">
          <a:spLocks xmlns:a="http://schemas.openxmlformats.org/drawingml/2006/main" noChangeArrowheads="1"/>
        </cdr:cNvSpPr>
      </cdr:nvSpPr>
      <cdr:spPr bwMode="auto">
        <a:xfrm xmlns:a="http://schemas.openxmlformats.org/drawingml/2006/main">
          <a:off x="2205534" y="1910144"/>
          <a:ext cx="497681" cy="3528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endParaRPr lang="en-US" sz="1500" b="0" i="0" u="none" strike="noStrike" baseline="0">
            <a:solidFill>
              <a:srgbClr val="000000"/>
            </a:solidFill>
            <a:latin typeface="Arial"/>
            <a:cs typeface="Arial"/>
          </a:endParaRPr>
        </a:p>
        <a:p xmlns:a="http://schemas.openxmlformats.org/drawingml/2006/main">
          <a:pPr algn="ctr" rtl="0">
            <a:defRPr sz="1000"/>
          </a:pPr>
          <a:endParaRPr lang="en-US" sz="1500" b="0" i="0" u="none" strike="noStrike" baseline="0">
            <a:solidFill>
              <a:srgbClr val="000000"/>
            </a:solidFill>
            <a:latin typeface="Arial"/>
            <a:cs typeface="Arial"/>
          </a:endParaRPr>
        </a:p>
        <a:p xmlns:a="http://schemas.openxmlformats.org/drawingml/2006/main">
          <a:pPr algn="ctr" rtl="0">
            <a:defRPr sz="1000"/>
          </a:pPr>
          <a:endParaRPr lang="en-US" sz="1500" b="0" i="0" u="none" strike="noStrike" baseline="0">
            <a:solidFill>
              <a:srgbClr val="000000"/>
            </a:solidFill>
            <a:latin typeface="Arial"/>
            <a:cs typeface="Aria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zoomScaleNormal="100" zoomScaleSheetLayoutView="75" workbookViewId="0">
      <selection activeCell="H8" sqref="H8"/>
    </sheetView>
  </sheetViews>
  <sheetFormatPr defaultRowHeight="12.75" x14ac:dyDescent="0.2"/>
  <cols>
    <col min="1" max="1" width="9.28515625" style="3" customWidth="1"/>
    <col min="2" max="7" width="12.140625" style="1" customWidth="1"/>
    <col min="8" max="8" width="9.140625" style="1" customWidth="1"/>
    <col min="9" max="16384" width="9.140625" style="1"/>
  </cols>
  <sheetData>
    <row r="1" spans="1:8" s="2" customFormat="1" ht="18" customHeight="1" thickBot="1" x14ac:dyDescent="0.3">
      <c r="A1" s="22" t="s">
        <v>0</v>
      </c>
      <c r="B1" s="23"/>
      <c r="C1" s="23"/>
      <c r="D1" s="23"/>
      <c r="E1" s="23"/>
      <c r="F1" s="23"/>
      <c r="G1" s="23"/>
      <c r="H1" s="24"/>
    </row>
    <row r="2" spans="1:8" ht="15" customHeight="1" thickBot="1" x14ac:dyDescent="0.25">
      <c r="A2" s="19"/>
      <c r="B2" s="20">
        <v>2021</v>
      </c>
      <c r="C2" s="20">
        <v>2022</v>
      </c>
      <c r="D2" s="20">
        <v>2023</v>
      </c>
      <c r="E2" s="20">
        <v>2024</v>
      </c>
      <c r="F2" s="20">
        <v>2025</v>
      </c>
      <c r="G2" s="20">
        <v>2026</v>
      </c>
      <c r="H2" s="21"/>
    </row>
    <row r="3" spans="1:8" ht="11.25" customHeight="1" x14ac:dyDescent="0.2">
      <c r="A3" s="9"/>
      <c r="B3" s="6"/>
      <c r="C3" s="6"/>
      <c r="D3" s="6"/>
      <c r="E3" s="6"/>
      <c r="F3" s="6"/>
      <c r="G3" s="6"/>
      <c r="H3" s="12" t="s">
        <v>14</v>
      </c>
    </row>
    <row r="4" spans="1:8" ht="15" customHeight="1" x14ac:dyDescent="0.2">
      <c r="A4" s="10"/>
      <c r="B4" s="5"/>
      <c r="C4" s="5"/>
      <c r="D4" s="5"/>
      <c r="E4" s="5"/>
      <c r="F4" s="5"/>
      <c r="G4" s="5"/>
      <c r="H4" s="13" t="s">
        <v>15</v>
      </c>
    </row>
    <row r="5" spans="1:8" ht="18.75" customHeight="1" x14ac:dyDescent="0.2">
      <c r="A5" s="9" t="s">
        <v>1</v>
      </c>
      <c r="B5" s="17">
        <v>253495</v>
      </c>
      <c r="C5" s="17">
        <v>337524</v>
      </c>
      <c r="D5" s="17">
        <v>368126</v>
      </c>
      <c r="E5" s="17">
        <v>387519</v>
      </c>
      <c r="F5" s="17">
        <v>337622</v>
      </c>
      <c r="G5" s="17">
        <v>384205</v>
      </c>
      <c r="H5" s="14">
        <f>((G5-F5)/F5)*100</f>
        <v>13.797382871969244</v>
      </c>
    </row>
    <row r="6" spans="1:8" ht="18.75" customHeight="1" x14ac:dyDescent="0.2">
      <c r="A6" s="10" t="s">
        <v>2</v>
      </c>
      <c r="B6" s="7">
        <v>347493</v>
      </c>
      <c r="C6" s="7">
        <v>397848</v>
      </c>
      <c r="D6" s="7">
        <v>530945</v>
      </c>
      <c r="E6" s="7">
        <v>515842</v>
      </c>
      <c r="F6" s="7">
        <v>463042</v>
      </c>
      <c r="G6" s="7">
        <v>583330</v>
      </c>
      <c r="H6" s="15">
        <f>((G6-F6)/F6)*100</f>
        <v>25.977773074580707</v>
      </c>
    </row>
    <row r="7" spans="1:8" ht="18.75" customHeight="1" x14ac:dyDescent="0.2">
      <c r="A7" s="9" t="s">
        <v>3</v>
      </c>
      <c r="B7" s="8">
        <v>1039175</v>
      </c>
      <c r="C7" s="8">
        <v>1018453</v>
      </c>
      <c r="D7" s="8">
        <v>1021984</v>
      </c>
      <c r="E7" s="8">
        <v>1190664</v>
      </c>
      <c r="F7" s="8">
        <v>1062704</v>
      </c>
      <c r="G7" s="8">
        <v>1100399</v>
      </c>
      <c r="H7" s="14">
        <v>3.55</v>
      </c>
    </row>
    <row r="8" spans="1:8" ht="18.75" customHeight="1" x14ac:dyDescent="0.2">
      <c r="A8" s="10" t="s">
        <v>4</v>
      </c>
      <c r="B8" s="7">
        <v>974684</v>
      </c>
      <c r="C8" s="7">
        <v>929584</v>
      </c>
      <c r="D8" s="7">
        <v>924895</v>
      </c>
      <c r="E8" s="7">
        <v>770410</v>
      </c>
      <c r="F8" s="7">
        <v>1549095</v>
      </c>
      <c r="G8" s="7"/>
      <c r="H8" s="15" t="s">
        <v>17</v>
      </c>
    </row>
    <row r="9" spans="1:8" ht="18" customHeight="1" x14ac:dyDescent="0.2">
      <c r="A9" s="9" t="s">
        <v>5</v>
      </c>
      <c r="B9" s="8">
        <v>1307987</v>
      </c>
      <c r="C9" s="8">
        <v>1371450</v>
      </c>
      <c r="D9" s="8">
        <v>1106184</v>
      </c>
      <c r="E9" s="8">
        <v>1102749</v>
      </c>
      <c r="F9" s="8">
        <v>1138286</v>
      </c>
      <c r="G9" s="8"/>
      <c r="H9" s="14" t="s">
        <v>17</v>
      </c>
    </row>
    <row r="10" spans="1:8" ht="17.25" customHeight="1" x14ac:dyDescent="0.2">
      <c r="A10" s="10" t="s">
        <v>6</v>
      </c>
      <c r="B10" s="7">
        <v>2287286</v>
      </c>
      <c r="C10" s="7">
        <v>2010942</v>
      </c>
      <c r="D10" s="7">
        <v>2035839</v>
      </c>
      <c r="E10" s="7">
        <v>1747090</v>
      </c>
      <c r="F10" s="7">
        <v>1834792</v>
      </c>
      <c r="G10" s="7"/>
      <c r="H10" s="15" t="s">
        <v>17</v>
      </c>
    </row>
    <row r="11" spans="1:8" ht="18.75" customHeight="1" x14ac:dyDescent="0.2">
      <c r="A11" s="9" t="s">
        <v>7</v>
      </c>
      <c r="B11" s="8">
        <v>2660927</v>
      </c>
      <c r="C11" s="8">
        <v>2862726</v>
      </c>
      <c r="D11" s="8">
        <v>2670612</v>
      </c>
      <c r="E11" s="8">
        <v>2235289</v>
      </c>
      <c r="F11" s="8">
        <v>2685612</v>
      </c>
      <c r="G11" s="8"/>
      <c r="H11" s="14" t="s">
        <v>17</v>
      </c>
    </row>
    <row r="12" spans="1:8" ht="18.75" customHeight="1" x14ac:dyDescent="0.2">
      <c r="A12" s="10" t="s">
        <v>8</v>
      </c>
      <c r="B12" s="7">
        <v>1566423</v>
      </c>
      <c r="C12" s="7">
        <v>1426346</v>
      </c>
      <c r="D12" s="7">
        <v>1471849</v>
      </c>
      <c r="E12" s="7">
        <v>1231341</v>
      </c>
      <c r="F12" s="7">
        <v>1484571</v>
      </c>
      <c r="G12" s="7"/>
      <c r="H12" s="15" t="s">
        <v>17</v>
      </c>
    </row>
    <row r="13" spans="1:8" ht="18.75" customHeight="1" x14ac:dyDescent="0.2">
      <c r="A13" s="9" t="s">
        <v>9</v>
      </c>
      <c r="B13" s="8">
        <v>920289</v>
      </c>
      <c r="C13" s="8">
        <v>944281</v>
      </c>
      <c r="D13" s="8">
        <v>873180</v>
      </c>
      <c r="E13" s="8">
        <v>686325</v>
      </c>
      <c r="F13" s="8">
        <v>728173</v>
      </c>
      <c r="G13" s="8"/>
      <c r="H13" s="14" t="s">
        <v>17</v>
      </c>
    </row>
    <row r="14" spans="1:8" ht="18.75" customHeight="1" x14ac:dyDescent="0.2">
      <c r="A14" s="10" t="s">
        <v>10</v>
      </c>
      <c r="B14" s="7">
        <v>568242</v>
      </c>
      <c r="C14" s="7">
        <v>589411</v>
      </c>
      <c r="D14" s="7">
        <v>564843</v>
      </c>
      <c r="E14" s="7">
        <v>538734</v>
      </c>
      <c r="F14" s="7">
        <v>509954</v>
      </c>
      <c r="G14" s="7"/>
      <c r="H14" s="15" t="s">
        <v>17</v>
      </c>
    </row>
    <row r="15" spans="1:8" ht="18.75" customHeight="1" x14ac:dyDescent="0.2">
      <c r="A15" s="9" t="s">
        <v>11</v>
      </c>
      <c r="B15" s="8">
        <v>424316</v>
      </c>
      <c r="C15" s="8">
        <v>350671</v>
      </c>
      <c r="D15" s="8">
        <v>417432</v>
      </c>
      <c r="E15" s="8">
        <v>431620</v>
      </c>
      <c r="F15" s="8">
        <v>483224</v>
      </c>
      <c r="G15" s="8"/>
      <c r="H15" s="14" t="s">
        <v>17</v>
      </c>
    </row>
    <row r="16" spans="1:8" ht="18.75" customHeight="1" x14ac:dyDescent="0.2">
      <c r="A16" s="10" t="s">
        <v>12</v>
      </c>
      <c r="B16" s="7">
        <v>465162</v>
      </c>
      <c r="C16" s="7">
        <v>425123</v>
      </c>
      <c r="D16" s="7">
        <v>535174</v>
      </c>
      <c r="E16" s="7">
        <v>448857</v>
      </c>
      <c r="F16" s="7">
        <v>446416</v>
      </c>
      <c r="G16" s="7"/>
      <c r="H16" s="15" t="s">
        <v>17</v>
      </c>
    </row>
    <row r="17" spans="1:8" ht="18" customHeight="1" thickBot="1" x14ac:dyDescent="0.25">
      <c r="A17" s="11" t="s">
        <v>13</v>
      </c>
      <c r="B17" s="18">
        <f>SUM(B5:B16)</f>
        <v>12815479</v>
      </c>
      <c r="C17" s="18">
        <f>SUM(C5:C16)</f>
        <v>12664359</v>
      </c>
      <c r="D17" s="18">
        <f>SUM(D5:D16)</f>
        <v>12521063</v>
      </c>
      <c r="E17" s="18">
        <f>SUM(E5:E16)</f>
        <v>11286440</v>
      </c>
      <c r="F17" s="18">
        <f>SUM(F5:F16)</f>
        <v>12723491</v>
      </c>
      <c r="G17" s="18"/>
      <c r="H17" s="16"/>
    </row>
    <row r="18" spans="1:8" ht="14.25" customHeight="1" x14ac:dyDescent="0.2">
      <c r="A18" s="25" t="s">
        <v>16</v>
      </c>
      <c r="B18" s="25"/>
      <c r="C18" s="25"/>
      <c r="D18" s="25"/>
      <c r="E18" s="25"/>
      <c r="F18" s="25"/>
      <c r="G18" s="25"/>
      <c r="H18" s="25"/>
    </row>
    <row r="19" spans="1:8" x14ac:dyDescent="0.2">
      <c r="A19" s="26"/>
      <c r="B19" s="26"/>
      <c r="C19" s="26"/>
      <c r="D19" s="26"/>
      <c r="E19" s="26"/>
      <c r="F19" s="26"/>
      <c r="G19" s="26"/>
      <c r="H19" s="26"/>
    </row>
    <row r="20" spans="1:8" x14ac:dyDescent="0.2">
      <c r="A20" s="26"/>
      <c r="B20" s="26"/>
      <c r="C20" s="26"/>
      <c r="D20" s="26"/>
      <c r="E20" s="26"/>
      <c r="F20" s="26"/>
      <c r="G20" s="26"/>
      <c r="H20" s="26"/>
    </row>
    <row r="21" spans="1:8" x14ac:dyDescent="0.2">
      <c r="A21" s="26"/>
      <c r="B21" s="26"/>
      <c r="C21" s="26"/>
      <c r="D21" s="26"/>
      <c r="E21" s="26"/>
      <c r="F21" s="26"/>
      <c r="G21" s="26"/>
      <c r="H21" s="26"/>
    </row>
    <row r="22" spans="1:8" x14ac:dyDescent="0.2">
      <c r="A22" s="26"/>
      <c r="B22" s="26"/>
      <c r="C22" s="26"/>
      <c r="D22" s="26"/>
      <c r="E22" s="26"/>
      <c r="F22" s="26"/>
      <c r="G22" s="26"/>
      <c r="H22" s="26"/>
    </row>
    <row r="23" spans="1:8" ht="14.25" customHeight="1" x14ac:dyDescent="0.2">
      <c r="A23" s="26"/>
      <c r="B23" s="26"/>
      <c r="C23" s="26"/>
      <c r="D23" s="26"/>
      <c r="E23" s="26"/>
      <c r="F23" s="26"/>
      <c r="G23" s="26"/>
      <c r="H23" s="26"/>
    </row>
    <row r="24" spans="1:8" ht="11.25" customHeight="1" x14ac:dyDescent="0.2">
      <c r="A24" s="26"/>
      <c r="B24" s="26"/>
      <c r="C24" s="26"/>
      <c r="D24" s="26"/>
      <c r="E24" s="26"/>
      <c r="F24" s="26"/>
      <c r="G24" s="26"/>
      <c r="H24" s="26"/>
    </row>
    <row r="25" spans="1:8" x14ac:dyDescent="0.2">
      <c r="A25" s="1"/>
    </row>
    <row r="26" spans="1:8" x14ac:dyDescent="0.2">
      <c r="A26" s="1"/>
    </row>
    <row r="27" spans="1:8" x14ac:dyDescent="0.2">
      <c r="A27" s="1"/>
    </row>
    <row r="28" spans="1:8" x14ac:dyDescent="0.2">
      <c r="A28" s="1"/>
    </row>
    <row r="29" spans="1:8" x14ac:dyDescent="0.2">
      <c r="A29" s="1"/>
    </row>
    <row r="30" spans="1:8" x14ac:dyDescent="0.2">
      <c r="A30" s="1"/>
    </row>
    <row r="31" spans="1:8" x14ac:dyDescent="0.2">
      <c r="A31" s="1"/>
    </row>
    <row r="32" spans="1:8"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ht="15.75" customHeight="1" x14ac:dyDescent="0.2">
      <c r="A42" s="1"/>
    </row>
    <row r="43" spans="1:1" ht="21.75" customHeight="1" x14ac:dyDescent="0.2">
      <c r="A43" s="1"/>
    </row>
    <row r="44" spans="1:1" hidden="1" x14ac:dyDescent="0.2">
      <c r="A44" s="1"/>
    </row>
    <row r="45" spans="1:1" hidden="1" x14ac:dyDescent="0.2">
      <c r="A45" s="1"/>
    </row>
    <row r="46" spans="1:1" hidden="1" x14ac:dyDescent="0.2">
      <c r="A46" s="4"/>
    </row>
    <row r="47" spans="1:1" hidden="1" x14ac:dyDescent="0.2">
      <c r="A47" s="1"/>
    </row>
    <row r="48" spans="1:1" hidden="1" x14ac:dyDescent="0.2">
      <c r="A48" s="1"/>
    </row>
    <row r="49" spans="1:1" hidden="1" x14ac:dyDescent="0.2">
      <c r="A49" s="1"/>
    </row>
    <row r="50" spans="1:1" hidden="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sheetData>
  <mergeCells count="2">
    <mergeCell ref="A1:H1"/>
    <mergeCell ref="A18:H24"/>
  </mergeCells>
  <phoneticPr fontId="0" type="noConversion"/>
  <printOptions horizontalCentered="1" verticalCentered="1"/>
  <pageMargins left="0.25" right="0.25" top="0.25" bottom="0.25" header="0" footer="0"/>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S.P.I. Economic Development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Whitby</dc:creator>
  <cp:lastModifiedBy>Darla</cp:lastModifiedBy>
  <cp:lastPrinted>2023-03-24T19:36:32Z</cp:lastPrinted>
  <dcterms:created xsi:type="dcterms:W3CDTF">1999-01-10T19:42:01Z</dcterms:created>
  <dcterms:modified xsi:type="dcterms:W3CDTF">2026-05-26T14:23:10Z</dcterms:modified>
</cp:coreProperties>
</file>